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19440" windowHeight="10440"/>
  </bookViews>
  <sheets>
    <sheet name="FFONDOS" sheetId="1" r:id="rId1"/>
  </sheets>
  <definedNames>
    <definedName name="ANEXO">#REF!</definedName>
    <definedName name="_xlnm.Print_Area" localSheetId="0">FFONDOS!$B$2:$G$46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<sst xmlns="http://schemas.openxmlformats.org/spreadsheetml/2006/main" count="56" uniqueCount="47">
  <si>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</si>
  <si>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</si>
  <si>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</si>
  <si>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</si>
  <si>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</si>
  <si>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</si>
  <si>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</si>
  <si>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</si>
  <si>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</si>
  <si>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</si>
  <si>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</si>
  <si>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</si>
  <si>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</si>
  <si>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</si>
  <si>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</si>
  <si>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</si>
  <si>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</si>
  <si>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</si>
  <si>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</si>
  <si>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</si>
  <si>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</si>
  <si>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</si>
  <si>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</si>
  <si>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</si>
  <si>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</si>
  <si>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</si>
  <si>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</si>
  <si>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</si>
  <si>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</si>
  <si>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</si>
  <si>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</si>
  <si>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</si>
  <si>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</si>
  <si>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</si>
  <si>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</si>
  <si>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</si>
  <si>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</si>
  <si>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</si>
  <si>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UNIVERSIDAD POLITÉCNICA DE CHIHUAHUA</t>
  </si>
  <si>
    <t>Del 01 de enero al 31 de diciembre del 2024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</si>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</sst>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0" fontId="6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A2" sqref="A2:XFD4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ht="17.25" customHeight="1" x14ac:dyDescent="0.2">
      <c r="B2" s="45" t="s">
        <v>38</v>
      </c>
      <c r="C2" s="46"/>
      <c r="D2" s="46"/>
      <c r="E2" s="46"/>
      <c r="F2" s="46"/>
      <c r="G2" s="47"/>
    </row>
    <row r="3" spans="2:7" ht="17.25" customHeight="1" x14ac:dyDescent="0.2">
      <c r="B3" s="48" t="s">
        <v>10</v>
      </c>
      <c r="C3" s="49"/>
      <c r="D3" s="49"/>
      <c r="E3" s="49"/>
      <c r="F3" s="49"/>
      <c r="G3" s="50"/>
    </row>
    <row r="4" spans="2:7" ht="17.25" customHeight="1" thickBot="1" x14ac:dyDescent="0.25">
      <c r="B4" s="51" t="s">
        <v>39</v>
      </c>
      <c r="C4" s="52"/>
      <c r="D4" s="52"/>
      <c r="E4" s="52"/>
      <c r="F4" s="52"/>
      <c r="G4" s="53"/>
    </row>
    <row r="5" spans="2:7" ht="42" customHeight="1" thickBot="1" x14ac:dyDescent="0.25">
      <c r="B5" s="43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4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62147.25</v>
      </c>
      <c r="E13" s="21">
        <f t="shared" si="0"/>
        <v>62147.25</v>
      </c>
      <c r="F13" s="27">
        <v>86900.29</v>
      </c>
      <c r="G13" s="20">
        <v>86900.29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6774241</v>
      </c>
      <c r="D15" s="27">
        <v>2190520.58</v>
      </c>
      <c r="E15" s="21">
        <f t="shared" si="0"/>
        <v>8964761.5800000001</v>
      </c>
      <c r="F15" s="27">
        <v>8964761.5800000001</v>
      </c>
      <c r="G15" s="20">
        <v>8964761.5800000001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28499557</v>
      </c>
      <c r="D17" s="27">
        <v>1940738</v>
      </c>
      <c r="E17" s="21">
        <f t="shared" si="0"/>
        <v>30440295</v>
      </c>
      <c r="F17" s="27">
        <v>30440295</v>
      </c>
      <c r="G17" s="20">
        <v>30440295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35273798</v>
      </c>
      <c r="D20" s="28">
        <f>SUM(D9:D18)</f>
        <v>4193405.83</v>
      </c>
      <c r="E20" s="22">
        <f>C20+D20</f>
        <v>39467203.829999998</v>
      </c>
      <c r="F20" s="28">
        <f>SUM(F9:F18)</f>
        <v>39491956.869999997</v>
      </c>
      <c r="G20" s="22">
        <f>SUM(G9:G18)</f>
        <v>39491956.869999997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3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4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26754731.149999999</v>
      </c>
      <c r="D26" s="20">
        <v>-2180220.39</v>
      </c>
      <c r="E26" s="21">
        <f t="shared" ref="E26:E34" si="1">C26+D26</f>
        <v>24574510.759999998</v>
      </c>
      <c r="F26" s="20">
        <v>24574510.760000002</v>
      </c>
      <c r="G26" s="38">
        <v>24574510.760000002</v>
      </c>
    </row>
    <row r="27" spans="2:7" ht="12" customHeight="1" x14ac:dyDescent="0.2">
      <c r="B27" s="32" t="s">
        <v>12</v>
      </c>
      <c r="C27" s="20">
        <v>1161600</v>
      </c>
      <c r="D27" s="20">
        <v>1300565.02</v>
      </c>
      <c r="E27" s="21">
        <f t="shared" si="1"/>
        <v>2462165.02</v>
      </c>
      <c r="F27" s="20">
        <v>2462165.02</v>
      </c>
      <c r="G27" s="20">
        <v>2462165.02</v>
      </c>
    </row>
    <row r="28" spans="2:7" x14ac:dyDescent="0.2">
      <c r="B28" s="32" t="s">
        <v>13</v>
      </c>
      <c r="C28" s="20">
        <v>6963890.8499999996</v>
      </c>
      <c r="D28" s="20">
        <v>1857300.95</v>
      </c>
      <c r="E28" s="21">
        <f t="shared" si="1"/>
        <v>8821191.7999999989</v>
      </c>
      <c r="F28" s="20">
        <v>8818347.9100000001</v>
      </c>
      <c r="G28" s="20">
        <v>8818347.9100000001</v>
      </c>
    </row>
    <row r="29" spans="2:7" x14ac:dyDescent="0.2">
      <c r="B29" s="32" t="s">
        <v>14</v>
      </c>
      <c r="C29" s="20">
        <v>393576</v>
      </c>
      <c r="D29" s="20">
        <v>-57525.3</v>
      </c>
      <c r="E29" s="21">
        <f t="shared" si="1"/>
        <v>336050.7</v>
      </c>
      <c r="F29" s="20">
        <v>336050.7</v>
      </c>
      <c r="G29" s="38">
        <v>336050.7</v>
      </c>
    </row>
    <row r="30" spans="2:7" x14ac:dyDescent="0.2">
      <c r="B30" s="32" t="s">
        <v>15</v>
      </c>
      <c r="C30" s="20">
        <v>0</v>
      </c>
      <c r="D30" s="20">
        <v>3273285.55</v>
      </c>
      <c r="E30" s="21">
        <f t="shared" si="1"/>
        <v>3273285.55</v>
      </c>
      <c r="F30" s="20">
        <v>2001209.82</v>
      </c>
      <c r="G30" s="20">
        <v>2001209.82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35273798</v>
      </c>
      <c r="D36" s="22">
        <f>SUM(D26:D34)</f>
        <v>4193405.8299999996</v>
      </c>
      <c r="E36" s="22">
        <f>SUM(E26:E34)</f>
        <v>39467203.829999998</v>
      </c>
      <c r="F36" s="22">
        <f>SUM(F26:F34)</f>
        <v>38192284.210000001</v>
      </c>
      <c r="G36" s="39">
        <f>SUM(G26:G34)</f>
        <v>38192284.210000001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0</v>
      </c>
      <c r="E38" s="8">
        <f>D38+C38</f>
        <v>0</v>
      </c>
      <c r="F38" s="8">
        <f>F20-F36</f>
        <v>1299672.6599999964</v>
      </c>
      <c r="G38" s="9">
        <f>G20-G36</f>
        <v>1299672.6599999964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>
      <c r="B42" s="41"/>
      <c r="D42" s="42"/>
    </row>
    <row r="43" spans="2:7" s="10" customFormat="1" x14ac:dyDescent="0.2">
      <c r="B43" s="54" t="s">
        <v>42</v>
      </c>
      <c r="D43" s="42"/>
      <c r="E43" s="54" t="s">
        <v>45</v>
      </c>
    </row>
    <row r="44" spans="2:7" s="10" customFormat="1" x14ac:dyDescent="0.2">
      <c r="B44" s="55" t="s">
        <v>43</v>
      </c>
      <c r="D44" s="42"/>
      <c r="E44" s="55" t="s">
        <v>46</v>
      </c>
    </row>
    <row r="45" spans="2:7" s="10" customFormat="1" x14ac:dyDescent="0.2">
      <c r="B45" s="56" t="s">
        <v>40</v>
      </c>
      <c r="E45" s="56" t="s">
        <v>41</v>
      </c>
    </row>
    <row r="46" spans="2:7" s="10" customFormat="1" x14ac:dyDescent="0.2">
      <c r="B46" s="56" t="s">
        <v>44</v>
      </c>
    </row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rintOptions horizontalCentered="1"/>
  <pageMargins left="0.91" right="0.8" top="0.9" bottom="0.7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FFONDOS</vt:lpstr>
      <vt:lpstr>FFONDOS!Área_de_impresión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2025-02-05T20:20:57Z</cp:lastPrinted>
  <dcterms:created xsi:type="dcterms:W3CDTF">2019-12-11T17:18:27Z</dcterms:created>
  <dcterms:modified xsi:type="dcterms:W3CDTF">2025-02-05T20:20:59Z</dcterms:modified>
</cp:coreProperties>
</file>